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tain101\Desktop\"/>
    </mc:Choice>
  </mc:AlternateContent>
  <xr:revisionPtr revIDLastSave="0" documentId="13_ncr:1_{034CD63B-BCA9-4314-9D51-0E69EE012A5D}" xr6:coauthVersionLast="37" xr6:coauthVersionMax="37" xr10:uidLastSave="{00000000-0000-0000-0000-000000000000}"/>
  <bookViews>
    <workbookView xWindow="0" yWindow="0" windowWidth="24000" windowHeight="10920" xr2:uid="{4A5E5F32-FC80-4AD8-810D-C8569D80A2B8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4" i="1"/>
  <c r="B16" i="1"/>
</calcChain>
</file>

<file path=xl/sharedStrings.xml><?xml version="1.0" encoding="utf-8"?>
<sst xmlns="http://schemas.openxmlformats.org/spreadsheetml/2006/main" count="46" uniqueCount="41">
  <si>
    <t>Trial (m)</t>
  </si>
  <si>
    <t>Trial 2 (m)</t>
  </si>
  <si>
    <t>Trial 4 (m)</t>
  </si>
  <si>
    <t>Trial 5 (m)</t>
  </si>
  <si>
    <t>Trial 6 (m)</t>
  </si>
  <si>
    <t>Trial 7 (m)</t>
  </si>
  <si>
    <t>Average (m)</t>
  </si>
  <si>
    <t>Golf ball</t>
  </si>
  <si>
    <t>Tennis ball</t>
  </si>
  <si>
    <t>Rubber ball</t>
  </si>
  <si>
    <t>Basket ball</t>
  </si>
  <si>
    <t>o.69</t>
  </si>
  <si>
    <t>Ping-Pong ball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</si>
  <si>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</si>
  <si>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</si>
  <si>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</si>
  <si>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</si>
  <si>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</si>
  <si>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</si>
  <si>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</si>
  <si>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</si>
  <si>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</si>
  <si>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coefficient of elasticity, e, for each type of ball</t>
  </si>
  <si>
    <r>
      <t>e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= h</t>
    </r>
    <r>
      <rPr>
        <vertAlign val="superscript"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>/h</t>
    </r>
    <r>
      <rPr>
        <vertAlign val="subscript"/>
        <sz val="12"/>
        <color theme="1"/>
        <rFont val="Times New Roman"/>
        <family val="1"/>
      </rPr>
      <t xml:space="preserve">0     </t>
    </r>
  </si>
  <si>
    <t>a. Golf ball</t>
  </si>
  <si>
    <t>Column10</t>
  </si>
  <si>
    <t>Trial 3 (M)</t>
  </si>
  <si>
    <t xml:space="preserve"> e</t>
  </si>
  <si>
    <t>Mass (kg)</t>
  </si>
  <si>
    <t>Momentum vectors (Kgm/s</t>
  </si>
  <si>
    <t>fraction Kinetic energy D%(J)</t>
  </si>
  <si>
    <t>Final Velocity vectors (m/s)</t>
  </si>
  <si>
    <r>
      <t>V</t>
    </r>
    <r>
      <rPr>
        <vertAlign val="subscript"/>
        <sz val="12"/>
        <color rgb="FF000000"/>
        <rFont val="Times New Roman"/>
        <family val="1"/>
      </rPr>
      <t xml:space="preserve">i </t>
    </r>
    <r>
      <rPr>
        <sz val="12"/>
        <color rgb="FF000000"/>
        <rFont val="Times New Roman"/>
        <family val="1"/>
      </rPr>
      <t>(m/s)</t>
    </r>
  </si>
  <si>
    <t>Time (seconds)</t>
  </si>
  <si>
    <r>
      <t>M</t>
    </r>
    <r>
      <rPr>
        <vertAlign val="sub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/(M</t>
    </r>
    <r>
      <rPr>
        <vertAlign val="sub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+M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)</t>
    </r>
  </si>
  <si>
    <t>Ball 1</t>
  </si>
  <si>
    <t>Ball 2</t>
  </si>
  <si>
    <t>ball 1</t>
  </si>
  <si>
    <t>fraction Kinetic energy D(J)</t>
  </si>
  <si>
    <t>Part II: collision in two dimensions</t>
  </si>
  <si>
    <t>Table 1: Data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</si>
</sst>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bscript"/>
      <sz val="12"/>
      <color rgb="FF000000"/>
      <name val="Times New Roman"/>
      <family val="1"/>
    </font>
    <font>
      <i/>
      <sz val="12"/>
      <color rgb="FF44546A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1" fillId="0" borderId="5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indent="5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Sheet1!$P$30</c:f>
              <c:strCache>
                <c:ptCount val="1"/>
                <c:pt idx="0">
                  <c:v>M1/(M1+M2)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Sheet1!$O$31:$O$36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1.5</c:v>
                </c:pt>
                <c:pt idx="3">
                  <c:v>1.5</c:v>
                </c:pt>
                <c:pt idx="4">
                  <c:v>0.25</c:v>
                </c:pt>
                <c:pt idx="5">
                  <c:v>0.25</c:v>
                </c:pt>
              </c:numCache>
            </c:numRef>
          </c:xVal>
          <c:yVal>
            <c:numRef>
              <c:f>Sheet1!$P$31:$P$36</c:f>
              <c:numCache>
                <c:formatCode>General</c:formatCode>
                <c:ptCount val="6"/>
                <c:pt idx="0">
                  <c:v>0.4</c:v>
                </c:pt>
                <c:pt idx="2">
                  <c:v>0.3</c:v>
                </c:pt>
                <c:pt idx="4">
                  <c:v>0.25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CE-447E-867D-F9242C8CC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2016176"/>
        <c:axId val="272017160"/>
      </c:scatterChart>
      <c:valAx>
        <c:axId val="272016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0" i="0" baseline="0">
                    <a:effectLst/>
                  </a:rPr>
                  <a:t>M1/(M1+M2)</a:t>
                </a:r>
                <a:endParaRPr lang="en-US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2017160"/>
        <c:crosses val="autoZero"/>
        <c:crossBetween val="midCat"/>
      </c:valAx>
      <c:valAx>
        <c:axId val="272017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raction Kinetic energy D(J)</a:t>
                </a:r>
              </a:p>
            </c:rich>
          </c:tx>
          <c:layout>
            <c:manualLayout>
              <c:xMode val="edge"/>
              <c:yMode val="edge"/>
              <c:x val="2.7777777777777776E-2"/>
              <c:y val="0.241994386118401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2016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29</xdr:row>
      <xdr:rowOff>628650</xdr:rowOff>
    </xdr:from>
    <xdr:to>
      <xdr:col>7</xdr:col>
      <xdr:colOff>57150</xdr:colOff>
      <xdr:row>44</xdr:row>
      <xdr:rowOff>52387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0869D25-2813-48BC-A426-08D9F39D46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6D7496-CA32-4416-8F03-CEDCDBBC16ED}" name="Table1" displayName="Table1" ref="A1:I8" totalsRowShown="0" headerRowDxfId="11" dataDxfId="10" tableBorderDxfId="9">
  <autoFilter ref="A1:I8" xr:uid="{8414BFDE-B872-44ED-8CAE-53BFB14CCA3B}"/>
  <tableColumns count="9">
    <tableColumn id="1" xr3:uid="{D40E3FB5-E042-4FE8-89D0-35950B682994}" name="Column1" dataDxfId="8"/>
    <tableColumn id="2" xr3:uid="{6FFD2612-C00A-44AA-BD2F-BC29B389151C}" name="Column2" dataDxfId="7"/>
    <tableColumn id="3" xr3:uid="{9DE78529-9402-48C3-9857-38F56A95BD37}" name="Column3" dataDxfId="6"/>
    <tableColumn id="4" xr3:uid="{6528772C-BDE6-41E0-A5AE-C870857C6C53}" name="Column4" dataDxfId="5"/>
    <tableColumn id="5" xr3:uid="{BF4C1440-B3C5-4F02-938E-005490A70E22}" name="Column5" dataDxfId="4"/>
    <tableColumn id="6" xr3:uid="{6C00DC58-5DB6-4FA2-BCCC-8AABC6A94536}" name="Column6" dataDxfId="3"/>
    <tableColumn id="7" xr3:uid="{37662395-B1D5-467E-86EC-1C2BD8FD3CB3}" name="Column7" dataDxfId="2"/>
    <tableColumn id="8" xr3:uid="{A2BBE04F-7523-44D4-A80A-68CA05851FD3}" name="Column8" dataDxfId="1"/>
    <tableColumn id="9" xr3:uid="{D8444202-021C-4ECB-8D28-A8CD550D223D}" name="Column9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7DC3DC-6A38-4774-825D-CEC4F990ECC0}" name="Table2" displayName="Table2" ref="J1:J9" totalsRowShown="0">
  <autoFilter ref="J1:J9" xr:uid="{D96A77FF-B0D5-4186-ABFC-FDEEF7A222D1}"/>
  <tableColumns count="1">
    <tableColumn id="1" xr3:uid="{D0178138-F958-469C-BE86-B564135E1BA2}" name="Column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080CFCD-BFD5-4821-901C-0F4084647362}" name="Table5" displayName="Table5" ref="B19:I25" totalsRowShown="0" headerRowDxfId="12" dataDxfId="13" headerRowBorderDxfId="22" tableBorderDxfId="23">
  <autoFilter ref="B19:I25" xr:uid="{BF592833-9946-44B2-AA3C-BC3F3324F84D}"/>
  <tableColumns count="8">
    <tableColumn id="1" xr3:uid="{5F47CB2A-148D-47D4-A9EA-38B14DB107B1}" name="Column1" dataDxfId="21"/>
    <tableColumn id="2" xr3:uid="{BD3DBE5E-A93F-48FD-B1D2-38B30B0E4414}" name="Mass (kg)" dataDxfId="20"/>
    <tableColumn id="3" xr3:uid="{E30D5468-36AA-4536-9EAD-E79A3BDAE275}" name="Momentum vectors (Kgm/s" dataDxfId="19"/>
    <tableColumn id="4" xr3:uid="{5DAE2DF8-36FA-47F4-9469-A20CA6E6BA7F}" name="fraction Kinetic energy D%(J)" dataDxfId="18"/>
    <tableColumn id="5" xr3:uid="{FD9C1B89-D429-4F0D-B197-AE061A3FC9C0}" name="Final Velocity vectors (m/s)" dataDxfId="17"/>
    <tableColumn id="6" xr3:uid="{0ECBC376-21C1-4635-B001-83DAF4619B36}" name="Vi (m/s)" dataDxfId="16"/>
    <tableColumn id="7" xr3:uid="{94468C94-05AF-433D-99E6-2F63F35672AE}" name="Time (seconds)" dataDxfId="15"/>
    <tableColumn id="8" xr3:uid="{683AB4BE-28DC-46C6-938C-103FB086BA94}" name="M1/(M1+M2)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72E8-168D-480A-A905-9A9A6CE45FE5}">
  <dimension ref="A1:P36"/>
  <sheetViews>
    <sheetView tabSelected="1" topLeftCell="A13" workbookViewId="0">
      <selection activeCell="J28" sqref="J28"/>
    </sheetView>
  </sheetViews>
  <sheetFormatPr defaultRowHeight="15" x14ac:dyDescent="0.25"/>
  <cols>
    <col min="1" max="2" width="11.5703125" customWidth="1"/>
    <col min="3" max="3" width="10.28515625" customWidth="1"/>
    <col min="4" max="4" width="13" customWidth="1"/>
    <col min="5" max="5" width="10.7109375" customWidth="1"/>
    <col min="6" max="6" width="10.42578125" customWidth="1"/>
    <col min="7" max="7" width="11.5703125" customWidth="1"/>
    <col min="8" max="8" width="9.28515625" customWidth="1"/>
    <col min="9" max="9" width="12.28515625" customWidth="1"/>
    <col min="10" max="10" width="15.7109375" customWidth="1"/>
    <col min="11" max="11" width="11" customWidth="1"/>
  </cols>
  <sheetData>
    <row r="1" spans="1:10" ht="16.5" thickBot="1" x14ac:dyDescent="0.3">
      <c r="A1" s="8" t="s">
        <v>13</v>
      </c>
      <c r="B1" s="9" t="s">
        <v>14</v>
      </c>
      <c r="C1" s="9" t="s">
        <v>15</v>
      </c>
      <c r="D1" s="8" t="s">
        <v>16</v>
      </c>
      <c r="E1" s="9" t="s">
        <v>17</v>
      </c>
      <c r="F1" s="9" t="s">
        <v>18</v>
      </c>
      <c r="G1" s="9" t="s">
        <v>19</v>
      </c>
      <c r="H1" s="9" t="s">
        <v>20</v>
      </c>
      <c r="I1" s="10" t="s">
        <v>21</v>
      </c>
      <c r="J1" t="s">
        <v>25</v>
      </c>
    </row>
    <row r="2" spans="1:10" ht="31.5" x14ac:dyDescent="0.25">
      <c r="A2" s="2"/>
      <c r="B2" s="1" t="s">
        <v>0</v>
      </c>
      <c r="C2" s="1" t="s">
        <v>1</v>
      </c>
      <c r="D2" s="2" t="s">
        <v>26</v>
      </c>
      <c r="E2" s="1" t="s">
        <v>2</v>
      </c>
      <c r="F2" s="1" t="s">
        <v>3</v>
      </c>
      <c r="G2" s="1" t="s">
        <v>4</v>
      </c>
      <c r="H2" s="1" t="s">
        <v>5</v>
      </c>
      <c r="I2" s="5" t="s">
        <v>6</v>
      </c>
      <c r="J2" t="s">
        <v>27</v>
      </c>
    </row>
    <row r="3" spans="1:10" ht="16.5" thickBot="1" x14ac:dyDescent="0.3">
      <c r="A3" s="3"/>
      <c r="B3" s="4"/>
      <c r="C3" s="4"/>
      <c r="D3" s="3"/>
      <c r="E3" s="4"/>
      <c r="F3" s="4"/>
      <c r="G3" s="4"/>
      <c r="H3" s="4"/>
      <c r="I3" s="6"/>
    </row>
    <row r="4" spans="1:10" ht="16.5" thickBot="1" x14ac:dyDescent="0.3">
      <c r="A4" s="3" t="s">
        <v>7</v>
      </c>
      <c r="B4" s="3">
        <v>0.31</v>
      </c>
      <c r="C4" s="3">
        <v>0.33</v>
      </c>
      <c r="D4" s="3">
        <v>0.28999999999999998</v>
      </c>
      <c r="E4" s="3">
        <v>0.32</v>
      </c>
      <c r="F4" s="3">
        <v>0.31</v>
      </c>
      <c r="G4" s="3">
        <v>0.33</v>
      </c>
      <c r="H4" s="3">
        <v>0.28999999999999998</v>
      </c>
      <c r="I4" s="7">
        <v>0.31</v>
      </c>
      <c r="J4">
        <f>SQRT(I4/1)</f>
        <v>0.55677643628300222</v>
      </c>
    </row>
    <row r="5" spans="1:10" ht="16.5" thickBot="1" x14ac:dyDescent="0.3">
      <c r="A5" s="3" t="s">
        <v>8</v>
      </c>
      <c r="B5" s="3">
        <v>0.6</v>
      </c>
      <c r="C5" s="3">
        <v>0.61</v>
      </c>
      <c r="D5" s="3">
        <v>0.59</v>
      </c>
      <c r="E5" s="3">
        <v>0.62</v>
      </c>
      <c r="F5" s="3">
        <v>0.63</v>
      </c>
      <c r="G5" s="3">
        <v>0.59</v>
      </c>
      <c r="H5" s="3">
        <v>0.62</v>
      </c>
      <c r="I5" s="7">
        <v>0.61</v>
      </c>
      <c r="J5">
        <f t="shared" ref="J5:J8" si="0">SQRT(I5/1)</f>
        <v>0.78102496759066542</v>
      </c>
    </row>
    <row r="6" spans="1:10" ht="16.5" thickBot="1" x14ac:dyDescent="0.3">
      <c r="A6" s="3" t="s">
        <v>9</v>
      </c>
      <c r="B6" s="3">
        <v>0.8</v>
      </c>
      <c r="C6" s="3">
        <v>0.79</v>
      </c>
      <c r="D6" s="3">
        <v>0.81</v>
      </c>
      <c r="E6" s="3">
        <v>0.8</v>
      </c>
      <c r="F6" s="3">
        <v>0.78</v>
      </c>
      <c r="G6" s="3">
        <v>0.8</v>
      </c>
      <c r="H6" s="3">
        <v>0.78</v>
      </c>
      <c r="I6" s="7">
        <v>0.81</v>
      </c>
      <c r="J6">
        <f t="shared" si="0"/>
        <v>0.9</v>
      </c>
    </row>
    <row r="7" spans="1:10" ht="16.5" thickBot="1" x14ac:dyDescent="0.3">
      <c r="A7" s="3" t="s">
        <v>10</v>
      </c>
      <c r="B7" s="3" t="s">
        <v>11</v>
      </c>
      <c r="C7" s="3">
        <v>0.72</v>
      </c>
      <c r="D7" s="3">
        <v>0.7</v>
      </c>
      <c r="E7" s="3">
        <v>0.71</v>
      </c>
      <c r="F7" s="3">
        <v>0.72</v>
      </c>
      <c r="G7" s="3">
        <v>0.69</v>
      </c>
      <c r="H7" s="3">
        <v>0.7</v>
      </c>
      <c r="I7" s="7">
        <v>0.73</v>
      </c>
      <c r="J7">
        <f t="shared" si="0"/>
        <v>0.8544003745317531</v>
      </c>
    </row>
    <row r="8" spans="1:10" ht="31.5" x14ac:dyDescent="0.25">
      <c r="A8" s="8" t="s">
        <v>12</v>
      </c>
      <c r="B8" s="8">
        <v>0.74</v>
      </c>
      <c r="C8" s="8">
        <v>0.73</v>
      </c>
      <c r="D8" s="8">
        <v>0.75</v>
      </c>
      <c r="E8" s="8">
        <v>0.75</v>
      </c>
      <c r="F8" s="8">
        <v>0.74</v>
      </c>
      <c r="G8" s="8">
        <v>0.74</v>
      </c>
      <c r="H8" s="8">
        <v>0.75</v>
      </c>
      <c r="I8" s="11">
        <v>0.75</v>
      </c>
      <c r="J8">
        <f t="shared" si="0"/>
        <v>0.8660254037844386</v>
      </c>
    </row>
    <row r="9" spans="1:10" ht="15.75" x14ac:dyDescent="0.25">
      <c r="A9" s="17"/>
    </row>
    <row r="10" spans="1:10" ht="15.75" x14ac:dyDescent="0.25">
      <c r="A10" s="18" t="s">
        <v>40</v>
      </c>
    </row>
    <row r="11" spans="1:10" ht="15.75" x14ac:dyDescent="0.25">
      <c r="A11" s="12" t="s">
        <v>22</v>
      </c>
    </row>
    <row r="13" spans="1:10" ht="20.25" x14ac:dyDescent="0.35">
      <c r="B13" s="13" t="s">
        <v>23</v>
      </c>
    </row>
    <row r="15" spans="1:10" x14ac:dyDescent="0.25">
      <c r="A15" t="s">
        <v>24</v>
      </c>
    </row>
    <row r="16" spans="1:10" x14ac:dyDescent="0.25">
      <c r="B16">
        <f>SUM(I4/1)</f>
        <v>0.31</v>
      </c>
    </row>
    <row r="17" spans="2:16" ht="1.5" customHeight="1" x14ac:dyDescent="0.25"/>
    <row r="18" spans="2:16" hidden="1" x14ac:dyDescent="0.25"/>
    <row r="19" spans="2:16" ht="66" customHeight="1" thickBot="1" x14ac:dyDescent="0.3">
      <c r="B19" s="3" t="s">
        <v>13</v>
      </c>
      <c r="C19" s="3" t="s">
        <v>28</v>
      </c>
      <c r="D19" s="3" t="s">
        <v>29</v>
      </c>
      <c r="E19" s="3" t="s">
        <v>30</v>
      </c>
      <c r="F19" s="3" t="s">
        <v>31</v>
      </c>
      <c r="G19" s="3" t="s">
        <v>32</v>
      </c>
      <c r="H19" s="3" t="s">
        <v>33</v>
      </c>
      <c r="I19" s="7" t="s">
        <v>34</v>
      </c>
    </row>
    <row r="20" spans="2:16" ht="16.5" thickBot="1" x14ac:dyDescent="0.3">
      <c r="B20" s="3" t="s">
        <v>35</v>
      </c>
      <c r="C20" s="3">
        <v>2</v>
      </c>
      <c r="D20" s="3">
        <v>-0.4</v>
      </c>
      <c r="E20" s="3">
        <v>1</v>
      </c>
      <c r="F20" s="3">
        <v>-0.2</v>
      </c>
      <c r="G20" s="3">
        <v>1</v>
      </c>
      <c r="H20" s="3">
        <v>5.27</v>
      </c>
      <c r="I20" s="7">
        <v>0.4</v>
      </c>
    </row>
    <row r="21" spans="2:16" ht="16.5" thickBot="1" x14ac:dyDescent="0.3">
      <c r="B21" s="3" t="s">
        <v>36</v>
      </c>
      <c r="C21" s="3">
        <v>3</v>
      </c>
      <c r="D21" s="3">
        <v>2.4</v>
      </c>
      <c r="E21" s="3">
        <v>1</v>
      </c>
      <c r="F21" s="3">
        <v>0.8</v>
      </c>
      <c r="G21" s="3">
        <v>0</v>
      </c>
      <c r="H21" s="3">
        <v>5.27</v>
      </c>
      <c r="I21" s="7"/>
    </row>
    <row r="22" spans="2:16" ht="16.5" thickBot="1" x14ac:dyDescent="0.3">
      <c r="B22" s="3" t="s">
        <v>35</v>
      </c>
      <c r="C22" s="3">
        <v>3</v>
      </c>
      <c r="D22" s="3">
        <v>-1.2</v>
      </c>
      <c r="E22" s="3">
        <v>1.5</v>
      </c>
      <c r="F22" s="3">
        <v>-0.4</v>
      </c>
      <c r="G22" s="3">
        <v>1</v>
      </c>
      <c r="H22" s="3">
        <v>5.27</v>
      </c>
      <c r="I22" s="7">
        <v>0.3</v>
      </c>
    </row>
    <row r="23" spans="2:16" ht="16.5" thickBot="1" x14ac:dyDescent="0.3">
      <c r="B23" s="3" t="s">
        <v>36</v>
      </c>
      <c r="C23" s="3">
        <v>7</v>
      </c>
      <c r="D23" s="3">
        <v>4.2</v>
      </c>
      <c r="E23" s="3">
        <v>1.5</v>
      </c>
      <c r="F23" s="3">
        <v>0.6</v>
      </c>
      <c r="G23" s="3">
        <v>0</v>
      </c>
      <c r="H23" s="3">
        <v>5.27</v>
      </c>
      <c r="I23" s="7"/>
    </row>
    <row r="24" spans="2:16" ht="16.5" thickBot="1" x14ac:dyDescent="0.3">
      <c r="B24" s="3" t="s">
        <v>37</v>
      </c>
      <c r="C24" s="3">
        <v>0.5</v>
      </c>
      <c r="D24" s="3">
        <v>-0.25</v>
      </c>
      <c r="E24" s="3">
        <v>0.25</v>
      </c>
      <c r="F24" s="3">
        <v>-0.5</v>
      </c>
      <c r="G24" s="3">
        <v>1</v>
      </c>
      <c r="H24" s="3">
        <v>5.27</v>
      </c>
      <c r="I24" s="7">
        <v>0.25</v>
      </c>
    </row>
    <row r="25" spans="2:16" ht="15.75" x14ac:dyDescent="0.25">
      <c r="B25" s="8" t="s">
        <v>36</v>
      </c>
      <c r="C25" s="8">
        <v>1.5</v>
      </c>
      <c r="D25" s="8">
        <v>0.75</v>
      </c>
      <c r="E25" s="8">
        <v>0.25</v>
      </c>
      <c r="F25" s="8">
        <v>0.5</v>
      </c>
      <c r="G25" s="8">
        <v>0</v>
      </c>
      <c r="H25" s="8">
        <v>5.27</v>
      </c>
      <c r="I25" s="11"/>
    </row>
    <row r="27" spans="2:16" ht="15.75" x14ac:dyDescent="0.25">
      <c r="B27" s="17" t="s">
        <v>39</v>
      </c>
    </row>
    <row r="29" spans="2:16" ht="15.75" thickBot="1" x14ac:dyDescent="0.3"/>
    <row r="30" spans="2:16" ht="63.75" thickBot="1" x14ac:dyDescent="0.3">
      <c r="O30" s="15" t="s">
        <v>38</v>
      </c>
      <c r="P30" s="15" t="s">
        <v>34</v>
      </c>
    </row>
    <row r="31" spans="2:16" ht="16.5" thickBot="1" x14ac:dyDescent="0.3">
      <c r="O31" s="16">
        <v>1</v>
      </c>
      <c r="P31" s="16">
        <v>0.4</v>
      </c>
    </row>
    <row r="32" spans="2:16" ht="16.5" thickBot="1" x14ac:dyDescent="0.3">
      <c r="O32" s="3">
        <v>1</v>
      </c>
      <c r="P32" s="3"/>
    </row>
    <row r="33" spans="15:16" ht="16.5" thickBot="1" x14ac:dyDescent="0.3">
      <c r="O33" s="16">
        <v>1.5</v>
      </c>
      <c r="P33" s="16">
        <v>0.3</v>
      </c>
    </row>
    <row r="34" spans="15:16" ht="16.5" thickBot="1" x14ac:dyDescent="0.3">
      <c r="O34" s="3">
        <v>1.5</v>
      </c>
      <c r="P34" s="3"/>
    </row>
    <row r="35" spans="15:16" ht="16.5" thickBot="1" x14ac:dyDescent="0.3">
      <c r="O35" s="16">
        <v>0.25</v>
      </c>
      <c r="P35" s="16">
        <v>0.25</v>
      </c>
    </row>
    <row r="36" spans="15:16" ht="16.5" thickBot="1" x14ac:dyDescent="0.3">
      <c r="O36" s="3">
        <v>0.25</v>
      </c>
      <c r="P36" s="14">
        <v>0</v>
      </c>
    </row>
  </sheetData>
  <pageMargins left="0.7" right="0.7" top="0.75" bottom="0.75" header="0.3" footer="0.3"/>
  <pageSetup orientation="portrait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Captain101</dc:creator>
  <cp:lastModifiedBy>Captain101</cp:lastModifiedBy>
  <dcterms:created xsi:type="dcterms:W3CDTF">2018-10-27T11:15:40Z</dcterms:created>
  <dcterms:modified xsi:type="dcterms:W3CDTF">2018-10-27T13:44:11Z</dcterms:modified>
</cp:coreProperties>
</file>